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F:\Bewaard\Websites\JON\lees\jon\"/>
    </mc:Choice>
  </mc:AlternateContent>
  <xr:revisionPtr revIDLastSave="0" documentId="8_{4BCD6C59-029C-4DA3-96DC-503B66DA2D57}" xr6:coauthVersionLast="47" xr6:coauthVersionMax="47" xr10:uidLastSave="{00000000-0000-0000-0000-000000000000}"/>
  <bookViews>
    <workbookView xWindow="-110" yWindow="-110" windowWidth="19420" windowHeight="10300" xr2:uid="{60D4E917-160E-45E0-8D97-9606A49C0CE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9" i="1"/>
  <c r="E10" i="1" s="1"/>
  <c r="D23" i="1"/>
  <c r="D9" i="1"/>
  <c r="D10" i="1" s="1"/>
  <c r="C23" i="1"/>
  <c r="C9" i="1"/>
  <c r="C10" i="1" s="1"/>
  <c r="B23" i="1"/>
  <c r="B9" i="1"/>
  <c r="B10" i="1" s="1"/>
  <c r="B24" i="1" s="1"/>
  <c r="C24" i="1" l="1"/>
  <c r="E24" i="1"/>
  <c r="D24" i="1"/>
</calcChain>
</file>

<file path=xl/sharedStrings.xml><?xml version="1.0" encoding="utf-8"?>
<sst xmlns="http://schemas.openxmlformats.org/spreadsheetml/2006/main" count="30" uniqueCount="28">
  <si>
    <t>Posten</t>
  </si>
  <si>
    <t>JR 2023</t>
  </si>
  <si>
    <t>Begr 2024</t>
  </si>
  <si>
    <t>Jaarrekening JON 2024, 1 dec 2023- 1 dec 2024</t>
  </si>
  <si>
    <t>Beginsaldo</t>
  </si>
  <si>
    <t>Ontvangsten</t>
  </si>
  <si>
    <t xml:space="preserve">Bijdragen van leden ('Hoed') </t>
  </si>
  <si>
    <t xml:space="preserve">Bijdragen van leden - per bank </t>
  </si>
  <si>
    <t>Subsidie NVSH</t>
  </si>
  <si>
    <t>Giften</t>
  </si>
  <si>
    <t>Totaal ontvangsten</t>
  </si>
  <si>
    <t>Beginsaldo + ontv</t>
  </si>
  <si>
    <t>Uitgaven</t>
  </si>
  <si>
    <t>Secr: porti &amp; kopieen</t>
  </si>
  <si>
    <t xml:space="preserve">Web site - provider </t>
  </si>
  <si>
    <t xml:space="preserve">Reiskosten coo'n </t>
  </si>
  <si>
    <t xml:space="preserve">(Subsidie) reisk. leden </t>
  </si>
  <si>
    <t>Hulpverlening</t>
  </si>
  <si>
    <t>Attenties</t>
  </si>
  <si>
    <t xml:space="preserve">Projecten </t>
  </si>
  <si>
    <t>Info en docu inkopen</t>
  </si>
  <si>
    <t>Info geven</t>
  </si>
  <si>
    <t>Totaal uitgaven</t>
  </si>
  <si>
    <t>Eindsaldo</t>
  </si>
  <si>
    <t>PM</t>
  </si>
  <si>
    <t>JR 2024</t>
  </si>
  <si>
    <t>Bankkosten (tijdelijk)</t>
  </si>
  <si>
    <t>Begr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</si>
</sst>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4"/>
      <name val="Garamond"/>
      <family val="1"/>
    </font>
    <font>
      <sz val="14"/>
      <name val="Garamond"/>
      <family val="1"/>
    </font>
    <font>
      <sz val="14"/>
      <color theme="1"/>
      <name val="Garamond"/>
      <family val="1"/>
    </font>
    <font>
      <b/>
      <sz val="14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rgb="FF800000"/>
      </right>
      <top style="thin">
        <color theme="9"/>
      </top>
      <bottom style="thin">
        <color rgb="FF8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center" wrapText="1"/>
    </xf>
    <xf numFmtId="4" fontId="1" fillId="0" borderId="0" xfId="0" applyNumberFormat="1" applyFont="1"/>
    <xf numFmtId="4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left" vertical="top" wrapText="1" indent="1"/>
    </xf>
    <xf numFmtId="2" fontId="2" fillId="0" borderId="0" xfId="0" applyNumberFormat="1" applyFont="1"/>
    <xf numFmtId="2" fontId="1" fillId="0" borderId="0" xfId="0" applyNumberFormat="1" applyFont="1" applyAlignment="1">
      <alignment horizontal="center"/>
    </xf>
    <xf numFmtId="2" fontId="4" fillId="0" borderId="0" xfId="0" applyNumberFormat="1" applyFont="1"/>
    <xf numFmtId="2" fontId="3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C3983-4A9D-4CD8-9088-00F9BF3A3E47}">
  <dimension ref="A1:E24"/>
  <sheetViews>
    <sheetView tabSelected="1" zoomScale="120" zoomScaleNormal="120" workbookViewId="0">
      <selection activeCell="A3" sqref="A3:XFD3"/>
    </sheetView>
  </sheetViews>
  <sheetFormatPr defaultRowHeight="18" x14ac:dyDescent="0.4"/>
  <cols>
    <col min="1" max="1" width="36.453125" customWidth="1"/>
    <col min="2" max="3" width="14.54296875" customWidth="1"/>
    <col min="4" max="5" width="14.81640625" style="16" customWidth="1"/>
  </cols>
  <sheetData>
    <row r="1" spans="1:5" s="3" customFormat="1" x14ac:dyDescent="0.4">
      <c r="A1" s="1" t="s">
        <v>3</v>
      </c>
      <c r="B1" s="2"/>
      <c r="C1" s="2"/>
      <c r="D1" s="13"/>
      <c r="E1" s="13"/>
    </row>
    <row r="2" spans="1:5" s="5" customFormat="1" x14ac:dyDescent="0.4">
      <c r="A2" s="1" t="s">
        <v>0</v>
      </c>
      <c r="B2" s="4" t="s">
        <v>1</v>
      </c>
      <c r="C2" s="4" t="s">
        <v>2</v>
      </c>
      <c r="D2" s="14" t="s">
        <v>25</v>
      </c>
      <c r="E2" s="14" t="s">
        <v>27</v>
      </c>
    </row>
    <row r="3" spans="1:5" x14ac:dyDescent="0.4">
      <c r="A3" s="6" t="s">
        <v>4</v>
      </c>
      <c r="B3" s="10">
        <v>394.67</v>
      </c>
      <c r="C3" s="10">
        <v>608.59</v>
      </c>
      <c r="D3" s="15">
        <v>608.59</v>
      </c>
      <c r="E3" s="15">
        <v>777.02</v>
      </c>
    </row>
    <row r="4" spans="1:5" x14ac:dyDescent="0.4">
      <c r="A4" s="7" t="s">
        <v>5</v>
      </c>
      <c r="B4" s="2"/>
      <c r="C4" s="2"/>
    </row>
    <row r="5" spans="1:5" x14ac:dyDescent="0.4">
      <c r="A5" s="8" t="s">
        <v>6</v>
      </c>
      <c r="B5" s="2">
        <v>335</v>
      </c>
      <c r="C5" s="2">
        <v>250</v>
      </c>
      <c r="D5" s="16">
        <v>175</v>
      </c>
      <c r="E5" s="16">
        <v>200</v>
      </c>
    </row>
    <row r="6" spans="1:5" x14ac:dyDescent="0.4">
      <c r="A6" s="8" t="s">
        <v>7</v>
      </c>
      <c r="B6" s="2">
        <v>130</v>
      </c>
      <c r="C6" s="2">
        <v>100</v>
      </c>
      <c r="D6" s="16">
        <v>230</v>
      </c>
      <c r="E6" s="16">
        <v>120</v>
      </c>
    </row>
    <row r="7" spans="1:5" x14ac:dyDescent="0.4">
      <c r="A7" s="8" t="s">
        <v>8</v>
      </c>
      <c r="B7" s="2">
        <v>500</v>
      </c>
      <c r="C7" s="2">
        <v>500</v>
      </c>
      <c r="D7" s="16">
        <v>500</v>
      </c>
      <c r="E7" s="16">
        <v>500</v>
      </c>
    </row>
    <row r="8" spans="1:5" x14ac:dyDescent="0.4">
      <c r="A8" s="8" t="s">
        <v>9</v>
      </c>
      <c r="B8" s="2">
        <v>0</v>
      </c>
      <c r="C8" s="11" t="s">
        <v>24</v>
      </c>
      <c r="D8" s="16">
        <v>0</v>
      </c>
      <c r="E8" s="16">
        <v>0</v>
      </c>
    </row>
    <row r="9" spans="1:5" x14ac:dyDescent="0.4">
      <c r="A9" s="7" t="s">
        <v>10</v>
      </c>
      <c r="B9" s="10">
        <f>SUM(B5:B8)</f>
        <v>965</v>
      </c>
      <c r="C9" s="10">
        <f t="shared" ref="C9:E9" si="0">SUM(C5:C8)</f>
        <v>850</v>
      </c>
      <c r="D9" s="10">
        <f t="shared" si="0"/>
        <v>905</v>
      </c>
      <c r="E9" s="10">
        <f t="shared" si="0"/>
        <v>820</v>
      </c>
    </row>
    <row r="10" spans="1:5" x14ac:dyDescent="0.4">
      <c r="A10" s="7" t="s">
        <v>11</v>
      </c>
      <c r="B10" s="10">
        <f>SUM(B3+B9)</f>
        <v>1359.67</v>
      </c>
      <c r="C10" s="10">
        <f t="shared" ref="C10:E10" si="1">SUM(C3+C9)</f>
        <v>1458.5900000000001</v>
      </c>
      <c r="D10" s="10">
        <f t="shared" si="1"/>
        <v>1513.5900000000001</v>
      </c>
      <c r="E10" s="10">
        <f t="shared" si="1"/>
        <v>1597.02</v>
      </c>
    </row>
    <row r="11" spans="1:5" x14ac:dyDescent="0.4">
      <c r="A11" s="9"/>
      <c r="B11" s="2"/>
      <c r="C11" s="2"/>
    </row>
    <row r="12" spans="1:5" x14ac:dyDescent="0.4">
      <c r="A12" s="7" t="s">
        <v>12</v>
      </c>
      <c r="B12" s="2"/>
      <c r="C12" s="2"/>
    </row>
    <row r="13" spans="1:5" x14ac:dyDescent="0.4">
      <c r="A13" s="8" t="s">
        <v>13</v>
      </c>
      <c r="B13" s="2">
        <v>-19.7</v>
      </c>
      <c r="C13" s="2">
        <v>-50</v>
      </c>
      <c r="D13" s="16">
        <v>-25.35</v>
      </c>
      <c r="E13" s="16">
        <v>-30</v>
      </c>
    </row>
    <row r="14" spans="1:5" x14ac:dyDescent="0.4">
      <c r="A14" s="8" t="s">
        <v>14</v>
      </c>
      <c r="B14" s="2">
        <v>-240</v>
      </c>
      <c r="C14" s="2">
        <v>-360</v>
      </c>
      <c r="D14" s="16">
        <v>-240</v>
      </c>
      <c r="E14" s="16">
        <v>-240</v>
      </c>
    </row>
    <row r="15" spans="1:5" x14ac:dyDescent="0.4">
      <c r="A15" s="8" t="s">
        <v>26</v>
      </c>
      <c r="B15" s="2"/>
      <c r="C15" s="2"/>
      <c r="D15" s="16">
        <v>-4.26</v>
      </c>
      <c r="E15" s="16">
        <v>0</v>
      </c>
    </row>
    <row r="16" spans="1:5" x14ac:dyDescent="0.4">
      <c r="A16" s="12" t="s">
        <v>15</v>
      </c>
      <c r="B16" s="2">
        <v>-304.29000000000002</v>
      </c>
      <c r="C16" s="2">
        <v>-300</v>
      </c>
      <c r="D16" s="16">
        <v>-370.75</v>
      </c>
      <c r="E16" s="16">
        <v>-350</v>
      </c>
    </row>
    <row r="17" spans="1:5" x14ac:dyDescent="0.4">
      <c r="A17" s="12" t="s">
        <v>16</v>
      </c>
      <c r="B17" s="2">
        <v>-120</v>
      </c>
      <c r="C17" s="2">
        <v>-150</v>
      </c>
      <c r="D17" s="16">
        <v>0</v>
      </c>
      <c r="E17" s="16">
        <v>-100</v>
      </c>
    </row>
    <row r="18" spans="1:5" x14ac:dyDescent="0.4">
      <c r="A18" s="8" t="s">
        <v>17</v>
      </c>
      <c r="B18" s="2">
        <v>-28.99</v>
      </c>
      <c r="C18" s="2">
        <v>-30</v>
      </c>
      <c r="D18" s="16">
        <v>0</v>
      </c>
      <c r="E18" s="16">
        <v>-50</v>
      </c>
    </row>
    <row r="19" spans="1:5" x14ac:dyDescent="0.4">
      <c r="A19" s="8" t="s">
        <v>18</v>
      </c>
      <c r="B19" s="2">
        <v>-5</v>
      </c>
      <c r="C19" s="2">
        <v>-50</v>
      </c>
      <c r="D19" s="16">
        <v>-41.94</v>
      </c>
      <c r="E19" s="16">
        <v>-50</v>
      </c>
    </row>
    <row r="20" spans="1:5" x14ac:dyDescent="0.4">
      <c r="A20" s="8" t="s">
        <v>19</v>
      </c>
      <c r="B20" s="2">
        <v>0</v>
      </c>
      <c r="C20" s="11" t="s">
        <v>24</v>
      </c>
      <c r="D20" s="16">
        <v>0</v>
      </c>
      <c r="E20" s="16" t="s">
        <v>24</v>
      </c>
    </row>
    <row r="21" spans="1:5" x14ac:dyDescent="0.4">
      <c r="A21" s="8" t="s">
        <v>20</v>
      </c>
      <c r="B21" s="2">
        <v>-33.1</v>
      </c>
      <c r="C21" s="2">
        <v>-40</v>
      </c>
      <c r="D21" s="16">
        <v>-54.27</v>
      </c>
      <c r="E21" s="16">
        <v>-50</v>
      </c>
    </row>
    <row r="22" spans="1:5" x14ac:dyDescent="0.4">
      <c r="A22" s="8" t="s">
        <v>21</v>
      </c>
      <c r="B22" s="2">
        <v>0</v>
      </c>
      <c r="C22" s="2">
        <v>-20</v>
      </c>
      <c r="D22" s="16">
        <v>0</v>
      </c>
      <c r="E22" s="16">
        <v>-20</v>
      </c>
    </row>
    <row r="23" spans="1:5" x14ac:dyDescent="0.4">
      <c r="A23" s="7" t="s">
        <v>22</v>
      </c>
      <c r="B23" s="10">
        <f>SUM(B13:B22)</f>
        <v>-751.08</v>
      </c>
      <c r="C23" s="10">
        <f>SUM(C13:C22)</f>
        <v>-1000</v>
      </c>
      <c r="D23" s="10">
        <f>SUM(D13:D22)</f>
        <v>-736.56999999999994</v>
      </c>
      <c r="E23" s="10">
        <f>SUM(E13:E22)</f>
        <v>-890</v>
      </c>
    </row>
    <row r="24" spans="1:5" x14ac:dyDescent="0.4">
      <c r="A24" s="7" t="s">
        <v>23</v>
      </c>
      <c r="B24" s="10">
        <f>SUM(B10+B23)</f>
        <v>608.59</v>
      </c>
      <c r="C24" s="10">
        <f>SUM(C10+C23)</f>
        <v>458.59000000000015</v>
      </c>
      <c r="D24" s="10">
        <f>SUM(D10+D23)</f>
        <v>777.02000000000021</v>
      </c>
      <c r="E24" s="10">
        <f>SUM(E10+E23)</f>
        <v>707.02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Frans Gieles</dc:creator>
  <cp:lastModifiedBy>Frans Gieles</cp:lastModifiedBy>
  <cp:lastPrinted>2024-11-25T20:50:16Z</cp:lastPrinted>
  <dcterms:created xsi:type="dcterms:W3CDTF">2024-11-25T20:13:48Z</dcterms:created>
  <dcterms:modified xsi:type="dcterms:W3CDTF">2024-12-30T14:45:58Z</dcterms:modified>
</cp:coreProperties>
</file>